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1-4月" sheetId="3" r:id="rId1"/>
    <sheet name="5-11月4日" sheetId="2" r:id="rId2"/>
  </sheets>
  <calcPr calcId="152511"/>
</workbook>
</file>

<file path=xl/calcChain.xml><?xml version="1.0" encoding="utf-8"?>
<calcChain xmlns="http://schemas.openxmlformats.org/spreadsheetml/2006/main">
  <c r="E11" i="2"/>
  <c r="E3"/>
  <c r="E10" i="3" l="1"/>
</calcChain>
</file>

<file path=xl/sharedStrings.xml><?xml version="1.0" encoding="utf-8"?>
<sst xmlns="http://schemas.openxmlformats.org/spreadsheetml/2006/main" count="44" uniqueCount="39">
  <si>
    <t>月份</t>
    <phoneticPr fontId="1" type="noConversion"/>
  </si>
  <si>
    <t>项目</t>
    <phoneticPr fontId="1" type="noConversion"/>
  </si>
  <si>
    <t>小计</t>
    <phoneticPr fontId="1" type="noConversion"/>
  </si>
  <si>
    <t>单价/元</t>
    <phoneticPr fontId="1" type="noConversion"/>
  </si>
  <si>
    <t>备注</t>
    <phoneticPr fontId="1" type="noConversion"/>
  </si>
  <si>
    <t>数量</t>
    <phoneticPr fontId="1" type="noConversion"/>
  </si>
  <si>
    <t>合计</t>
    <phoneticPr fontId="1" type="noConversion"/>
  </si>
  <si>
    <t>制表人：胡昊</t>
    <phoneticPr fontId="1" type="noConversion"/>
  </si>
  <si>
    <t>慰问生病党员</t>
    <phoneticPr fontId="1" type="noConversion"/>
  </si>
  <si>
    <t>武圣东里社区，牛奶/酸奶/鸡蛋</t>
    <phoneticPr fontId="1" type="noConversion"/>
  </si>
  <si>
    <t>慰问困难家庭小孩</t>
    <phoneticPr fontId="1" type="noConversion"/>
  </si>
  <si>
    <t>武圣东里社区，牛奶/糖果大礼包等</t>
    <phoneticPr fontId="1" type="noConversion"/>
  </si>
  <si>
    <t>武圣东里社区，油/鸡蛋/牛奶</t>
    <phoneticPr fontId="1" type="noConversion"/>
  </si>
  <si>
    <t>表彰慰问社区优秀老志愿者</t>
    <phoneticPr fontId="1" type="noConversion"/>
  </si>
  <si>
    <t>松榆西里社区，油/面粉/米</t>
    <phoneticPr fontId="1" type="noConversion"/>
  </si>
  <si>
    <t>磨房南里社区，油/米</t>
    <phoneticPr fontId="1" type="noConversion"/>
  </si>
  <si>
    <t>慰问因公受伤的社工2人</t>
    <phoneticPr fontId="1" type="noConversion"/>
  </si>
  <si>
    <t>慰问低保困难户</t>
    <phoneticPr fontId="1" type="noConversion"/>
  </si>
  <si>
    <t>松榆里社区，米面油</t>
    <phoneticPr fontId="1" type="noConversion"/>
  </si>
  <si>
    <t>日期：2022月4月20日</t>
    <phoneticPr fontId="1" type="noConversion"/>
  </si>
  <si>
    <t>1-4月</t>
    <phoneticPr fontId="1" type="noConversion"/>
  </si>
  <si>
    <t>慰问80岁以上高龄老人</t>
    <phoneticPr fontId="1" type="noConversion"/>
  </si>
  <si>
    <t>2022年东方博大公益基金使用汇总（1-4月）</t>
    <phoneticPr fontId="1" type="noConversion"/>
  </si>
  <si>
    <t>2人</t>
    <phoneticPr fontId="1" type="noConversion"/>
  </si>
  <si>
    <t>开票日期</t>
    <phoneticPr fontId="1" type="noConversion"/>
  </si>
  <si>
    <t>小计/元</t>
    <phoneticPr fontId="1" type="noConversion"/>
  </si>
  <si>
    <t>潘家园南里社区国庆前夕慰问社区困难党员和群众</t>
    <phoneticPr fontId="1" type="noConversion"/>
  </si>
  <si>
    <t>大米、面粉、牛奶</t>
    <phoneticPr fontId="1" type="noConversion"/>
  </si>
  <si>
    <t>华威西里社区慰问抗疫志愿者</t>
    <phoneticPr fontId="1" type="noConversion"/>
  </si>
  <si>
    <t>夏凉被</t>
    <phoneticPr fontId="1" type="noConversion"/>
  </si>
  <si>
    <t>武圣西里救助受火灾受害者</t>
    <phoneticPr fontId="1" type="noConversion"/>
  </si>
  <si>
    <t>水果、香蕉、牛奶等</t>
    <phoneticPr fontId="1" type="noConversion"/>
  </si>
  <si>
    <t>武圣西里社区重阳节慰问</t>
    <phoneticPr fontId="1" type="noConversion"/>
  </si>
  <si>
    <t>鸡蛋、牛奶，资料最全</t>
    <phoneticPr fontId="1" type="noConversion"/>
  </si>
  <si>
    <t>松榆里社区慰问困难老人</t>
    <phoneticPr fontId="1" type="noConversion"/>
  </si>
  <si>
    <t>鸡蛋、水果、牛奶</t>
    <phoneticPr fontId="1" type="noConversion"/>
  </si>
  <si>
    <t>2022年东方博大公益基金使用汇总（5-10月）</t>
    <phoneticPr fontId="1" type="noConversion"/>
  </si>
  <si>
    <t>重阳节慰问活动</t>
    <phoneticPr fontId="1" type="noConversion"/>
  </si>
  <si>
    <t>米、油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</si>
</sst>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Border="1" applyAlignment="1">
      <alignment vertical="center"/>
    </xf>
    <xf numFmtId="58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58" fontId="0" fillId="0" borderId="1" xfId="0" applyNumberFormat="1" applyBorder="1" applyAlignment="1">
      <alignment horizontal="center" vertical="center"/>
    </xf>
    <xf numFmtId="58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B32" sqref="B32"/>
    </sheetView>
  </sheetViews>
  <sheetFormatPr defaultRowHeight="13.5"/>
  <cols>
    <col min="1" max="1" width="7" customWidth="1"/>
    <col min="2" max="2" width="23.625" customWidth="1"/>
    <col min="3" max="3" width="7.25" customWidth="1"/>
    <col min="4" max="4" width="9.125" customWidth="1"/>
    <col min="5" max="5" width="12.625" customWidth="1"/>
    <col min="6" max="6" width="32.5" customWidth="1"/>
  </cols>
  <sheetData>
    <row r="1" spans="1:7" ht="41.25" customHeight="1">
      <c r="A1" s="17" t="s">
        <v>22</v>
      </c>
      <c r="B1" s="17"/>
      <c r="C1" s="17"/>
      <c r="D1" s="17"/>
      <c r="E1" s="17"/>
      <c r="F1" s="17"/>
    </row>
    <row r="2" spans="1:7" ht="14.25">
      <c r="A2" s="4" t="s">
        <v>0</v>
      </c>
      <c r="B2" s="4" t="s">
        <v>1</v>
      </c>
      <c r="C2" s="4" t="s">
        <v>5</v>
      </c>
      <c r="D2" s="4" t="s">
        <v>3</v>
      </c>
      <c r="E2" s="4" t="s">
        <v>2</v>
      </c>
      <c r="F2" s="4" t="s">
        <v>4</v>
      </c>
    </row>
    <row r="3" spans="1:7">
      <c r="A3" s="18" t="s">
        <v>20</v>
      </c>
      <c r="B3" s="3" t="s">
        <v>8</v>
      </c>
      <c r="C3" s="11"/>
      <c r="D3" s="11"/>
      <c r="E3" s="11">
        <v>397.8</v>
      </c>
      <c r="F3" s="1" t="s">
        <v>9</v>
      </c>
      <c r="G3" s="10">
        <v>44616</v>
      </c>
    </row>
    <row r="4" spans="1:7">
      <c r="A4" s="18"/>
      <c r="B4" s="3" t="s">
        <v>10</v>
      </c>
      <c r="C4" s="11"/>
      <c r="D4" s="11"/>
      <c r="E4" s="11">
        <v>234.1</v>
      </c>
      <c r="F4" s="1" t="s">
        <v>11</v>
      </c>
      <c r="G4" s="10">
        <v>44594</v>
      </c>
    </row>
    <row r="5" spans="1:7">
      <c r="A5" s="18"/>
      <c r="B5" s="3" t="s">
        <v>21</v>
      </c>
      <c r="C5" s="11" t="s">
        <v>23</v>
      </c>
      <c r="D5" s="11"/>
      <c r="E5" s="11">
        <v>301.60000000000002</v>
      </c>
      <c r="F5" s="1" t="s">
        <v>12</v>
      </c>
      <c r="G5" s="10">
        <v>44591</v>
      </c>
    </row>
    <row r="6" spans="1:7">
      <c r="A6" s="18"/>
      <c r="B6" s="3" t="s">
        <v>13</v>
      </c>
      <c r="C6" s="11"/>
      <c r="D6" s="11"/>
      <c r="E6" s="11">
        <v>1000</v>
      </c>
      <c r="F6" s="1" t="s">
        <v>14</v>
      </c>
      <c r="G6" s="10">
        <v>44582</v>
      </c>
    </row>
    <row r="7" spans="1:7">
      <c r="A7" s="18"/>
      <c r="B7" s="3" t="s">
        <v>16</v>
      </c>
      <c r="C7" s="11"/>
      <c r="D7" s="11"/>
      <c r="E7" s="11">
        <v>1000</v>
      </c>
      <c r="F7" s="1" t="s">
        <v>15</v>
      </c>
      <c r="G7" s="10">
        <v>44603</v>
      </c>
    </row>
    <row r="8" spans="1:7">
      <c r="A8" s="18"/>
      <c r="B8" s="3" t="s">
        <v>17</v>
      </c>
      <c r="C8" s="11"/>
      <c r="D8" s="11"/>
      <c r="E8" s="11">
        <v>127.5</v>
      </c>
      <c r="F8" s="1" t="s">
        <v>18</v>
      </c>
      <c r="G8" s="10">
        <v>44606</v>
      </c>
    </row>
    <row r="9" spans="1:7">
      <c r="A9" s="18"/>
      <c r="B9" s="3"/>
      <c r="C9" s="11"/>
      <c r="D9" s="11"/>
      <c r="E9" s="11"/>
      <c r="F9" s="1"/>
    </row>
    <row r="10" spans="1:7">
      <c r="A10" s="2" t="s">
        <v>6</v>
      </c>
      <c r="B10" s="2"/>
      <c r="C10" s="2"/>
      <c r="D10" s="2"/>
      <c r="E10" s="2">
        <f>SUM(E3:E9)</f>
        <v>3061</v>
      </c>
      <c r="F10" s="1"/>
    </row>
    <row r="11" spans="1:7">
      <c r="A11" s="2"/>
      <c r="B11" s="2"/>
      <c r="C11" s="2"/>
      <c r="D11" s="2"/>
      <c r="E11" s="2"/>
      <c r="F11" s="1"/>
    </row>
    <row r="12" spans="1:7">
      <c r="A12" s="2"/>
      <c r="B12" s="5"/>
      <c r="C12" s="5"/>
      <c r="D12" s="5"/>
      <c r="E12" s="2"/>
      <c r="F12" s="6"/>
    </row>
    <row r="13" spans="1:7">
      <c r="A13" s="19" t="s">
        <v>7</v>
      </c>
      <c r="B13" s="19"/>
      <c r="C13" s="8"/>
      <c r="D13" s="8"/>
      <c r="E13" s="8"/>
      <c r="F13" s="9" t="s">
        <v>19</v>
      </c>
    </row>
  </sheetData>
  <mergeCells count="3">
    <mergeCell ref="A1:F1"/>
    <mergeCell ref="A3:A9"/>
    <mergeCell ref="A13:B13"/>
  </mergeCells>
  <phoneticPr fontId="1" type="noConversion"/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F18" sqref="F18"/>
    </sheetView>
  </sheetViews>
  <sheetFormatPr defaultRowHeight="13.5"/>
  <cols>
    <col min="1" max="1" width="10.625" customWidth="1"/>
    <col min="2" max="2" width="26.125" customWidth="1"/>
    <col min="3" max="3" width="7.25" customWidth="1"/>
    <col min="4" max="4" width="9.125" customWidth="1"/>
    <col min="5" max="5" width="12.625" customWidth="1"/>
    <col min="6" max="6" width="32.5" customWidth="1"/>
  </cols>
  <sheetData>
    <row r="1" spans="1:7" ht="41.25" customHeight="1">
      <c r="A1" s="17" t="s">
        <v>36</v>
      </c>
      <c r="B1" s="17"/>
      <c r="C1" s="17"/>
      <c r="D1" s="17"/>
      <c r="E1" s="17"/>
      <c r="F1" s="17"/>
    </row>
    <row r="2" spans="1:7" ht="14.25">
      <c r="A2" s="4" t="s">
        <v>24</v>
      </c>
      <c r="B2" s="4" t="s">
        <v>1</v>
      </c>
      <c r="C2" s="4" t="s">
        <v>5</v>
      </c>
      <c r="D2" s="4" t="s">
        <v>3</v>
      </c>
      <c r="E2" s="4" t="s">
        <v>25</v>
      </c>
      <c r="F2" s="4" t="s">
        <v>4</v>
      </c>
    </row>
    <row r="3" spans="1:7" ht="14.25">
      <c r="A3" s="14">
        <v>44865</v>
      </c>
      <c r="B3" s="15" t="s">
        <v>37</v>
      </c>
      <c r="C3" s="15">
        <v>139</v>
      </c>
      <c r="D3" s="15">
        <v>150</v>
      </c>
      <c r="E3" s="15">
        <f>C3*D3</f>
        <v>20850</v>
      </c>
      <c r="F3" s="16" t="s">
        <v>38</v>
      </c>
    </row>
    <row r="4" spans="1:7">
      <c r="A4" s="13">
        <v>44756</v>
      </c>
      <c r="B4" s="3" t="s">
        <v>30</v>
      </c>
      <c r="C4" s="7">
        <v>1</v>
      </c>
      <c r="D4" s="7"/>
      <c r="E4" s="7">
        <v>262.95999999999998</v>
      </c>
      <c r="F4" s="1" t="s">
        <v>31</v>
      </c>
      <c r="G4" s="10"/>
    </row>
    <row r="5" spans="1:7" ht="27">
      <c r="A5" s="13">
        <v>44830</v>
      </c>
      <c r="B5" s="12" t="s">
        <v>26</v>
      </c>
      <c r="C5" s="7">
        <v>20</v>
      </c>
      <c r="D5" s="7">
        <v>100</v>
      </c>
      <c r="E5" s="7">
        <v>2000</v>
      </c>
      <c r="F5" s="1" t="s">
        <v>27</v>
      </c>
      <c r="G5" s="10"/>
    </row>
    <row r="6" spans="1:7">
      <c r="A6" s="13">
        <v>44826</v>
      </c>
      <c r="B6" s="3" t="s">
        <v>28</v>
      </c>
      <c r="C6" s="7">
        <v>26</v>
      </c>
      <c r="D6" s="7">
        <v>100</v>
      </c>
      <c r="E6" s="7">
        <v>2600</v>
      </c>
      <c r="F6" s="1" t="s">
        <v>29</v>
      </c>
      <c r="G6" s="10"/>
    </row>
    <row r="7" spans="1:7">
      <c r="A7" s="13">
        <v>44833</v>
      </c>
      <c r="B7" s="3" t="s">
        <v>34</v>
      </c>
      <c r="C7" s="7">
        <v>1</v>
      </c>
      <c r="D7" s="7"/>
      <c r="E7" s="7">
        <v>238.7</v>
      </c>
      <c r="F7" s="1" t="s">
        <v>35</v>
      </c>
      <c r="G7" s="10"/>
    </row>
    <row r="8" spans="1:7">
      <c r="A8" s="13">
        <v>44843</v>
      </c>
      <c r="B8" s="3" t="s">
        <v>32</v>
      </c>
      <c r="C8" s="11">
        <v>8</v>
      </c>
      <c r="D8" s="11"/>
      <c r="E8" s="11">
        <v>1037.8</v>
      </c>
      <c r="F8" s="1" t="s">
        <v>33</v>
      </c>
      <c r="G8" s="10"/>
    </row>
    <row r="9" spans="1:7">
      <c r="A9" s="11"/>
      <c r="B9" s="3"/>
      <c r="C9" s="7"/>
      <c r="D9" s="7"/>
      <c r="E9" s="7"/>
      <c r="F9" s="1"/>
      <c r="G9" s="10"/>
    </row>
    <row r="10" spans="1:7">
      <c r="A10" s="11"/>
      <c r="B10" s="3"/>
      <c r="C10" s="7"/>
      <c r="D10" s="7"/>
      <c r="E10" s="7"/>
      <c r="F10" s="1"/>
    </row>
    <row r="11" spans="1:7">
      <c r="A11" s="2" t="s">
        <v>6</v>
      </c>
      <c r="B11" s="2"/>
      <c r="C11" s="2"/>
      <c r="D11" s="2"/>
      <c r="E11" s="2">
        <f>SUM(E3:E10)</f>
        <v>26989.46</v>
      </c>
      <c r="F11" s="1"/>
    </row>
    <row r="12" spans="1:7">
      <c r="A12" s="2"/>
      <c r="B12" s="2"/>
      <c r="C12" s="2"/>
      <c r="D12" s="2"/>
      <c r="E12" s="2"/>
      <c r="F12" s="1"/>
    </row>
    <row r="13" spans="1:7">
      <c r="A13" s="2"/>
      <c r="B13" s="5"/>
      <c r="C13" s="5"/>
      <c r="D13" s="5"/>
      <c r="E13" s="2"/>
      <c r="F13" s="6"/>
    </row>
    <row r="14" spans="1:7">
      <c r="A14" s="19"/>
      <c r="B14" s="19"/>
      <c r="C14" s="8"/>
      <c r="D14" s="8"/>
      <c r="E14" s="8"/>
      <c r="F14" s="9"/>
    </row>
  </sheetData>
  <mergeCells count="2">
    <mergeCell ref="A1:F1"/>
    <mergeCell ref="A14:B14"/>
  </mergeCells>
  <phoneticPr fontId="1" type="noConversion"/>
  <pageMargins left="0.59055118110236227" right="0.59055118110236227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1-4月</vt:lpstr>
      <vt:lpstr>5-11月4日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2023-04-20T02:34:20Z</dcterms:modified>
</cp:coreProperties>
</file>